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EB39F61C-2E50-43A7-B57A-9C4D41E687D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EFE!$B$1:$D$73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6" i="1"/>
  <c r="C55" i="1" s="1"/>
  <c r="D56" i="1"/>
  <c r="D51" i="1"/>
  <c r="C51" i="1"/>
  <c r="D43" i="1" l="1"/>
  <c r="C43" i="1"/>
  <c r="D39" i="1"/>
  <c r="D47" i="1" s="1"/>
  <c r="C39" i="1"/>
  <c r="D19" i="1"/>
  <c r="C19" i="1"/>
  <c r="D8" i="1"/>
  <c r="C8" i="1"/>
  <c r="D36" i="1" l="1"/>
  <c r="C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<sst xmlns="http://schemas.openxmlformats.org/spreadsheetml/2006/main" count="64" uniqueCount="56">
  <si>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</si>
  <si>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</si>
  <si>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</si>
  <si>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</si>
  <si>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</si>
  <si>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</si>
  <si>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</si>
  <si>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</si>
  <si>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</si>
  <si>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</si>
  <si>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</si>
  <si>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</si>
  <si>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</si>
  <si>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</si>
  <si>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</si>
  <si>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</si>
  <si>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</si>
  <si>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</si>
  <si>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</si>
  <si>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</si>
  <si>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</si>
  <si>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</si>
  <si>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</si>
  <si>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</si>
  <si>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</si>
  <si>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</si>
  <si>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</si>
  <si>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</si>
  <si>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</si>
  <si>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</si>
  <si>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</si>
  <si>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</si>
  <si>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</si>
  <si>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</si>
  <si>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</si>
  <si>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</si>
  <si>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</si>
  <si>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</si>
  <si>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</si>
  <si>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</si>
  <si>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</si>
  <si>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</si>
  <si>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</si>
  <si>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</si>
  <si>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</si>
  <si>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</si>
  <si>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</si>
  <si>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</si>
  <si>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</si>
  <si>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PROMOTORA PARA EL DESARROLLO ECONÓMICO DE CHIHUAHUA</t>
  </si>
  <si>
    <t>Bajo protesta de decir verdad declaramos que los Estados Financieros y sus Notas son razonablemente correctos y responsabilidad del emisor</t>
  </si>
  <si>
    <t>2023</t>
  </si>
  <si>
    <t>2024</t>
  </si>
  <si>
    <t>Del 01 de enero al 31 de diciembre de 2024 y del 01 de enero al 31 de diciembre de 2023</t>
  </si>
  <si>
    <t xml:space="preserve">                                                                               ING. ALEJANDRO JASCHACK JAQUEZ                                      C.P. BACILIO JAVIER MARRUFO PEREZ</t>
  </si>
  <si>
    <t xml:space="preserve">                                                                                        COORDINADOR GENERAL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</si>
</sst>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37" zoomScale="92" zoomScaleNormal="92" workbookViewId="0">
      <selection activeCell="B74" sqref="B7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49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53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51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177346160.04000002</v>
      </c>
      <c r="D8" s="19">
        <f>SUM(D9:D18)</f>
        <v>175234470.18000001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132079056.74000001</v>
      </c>
      <c r="D15" s="21">
        <v>124283421.73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5715000</v>
      </c>
      <c r="D17" s="21">
        <v>1000000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39552103.299999997</v>
      </c>
      <c r="D18" s="21">
        <v>49951048.450000003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116224395.36999999</v>
      </c>
      <c r="D19" s="19">
        <f>SUM(D20:D35)</f>
        <v>118189089.84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26684193.959999993</v>
      </c>
      <c r="D20" s="21">
        <v>22721886.410000004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1608284.81</v>
      </c>
      <c r="D21" s="21">
        <v>1242627.77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69926810.109999999</v>
      </c>
      <c r="D22" s="21">
        <v>55218983.459999993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207839.86</v>
      </c>
      <c r="D23" s="21">
        <v>204035.12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6020000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1088858.47</v>
      </c>
      <c r="D27" s="21">
        <v>962849.69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16708408.16</v>
      </c>
      <c r="D35" s="21">
        <v>31818707.390000001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61121764.670000032</v>
      </c>
      <c r="D36" s="23">
        <f>SUM(D8-D19)</f>
        <v>57045380.340000004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9669123.299999997</v>
      </c>
      <c r="D39" s="24">
        <f>SUM(D40:D42)</f>
        <v>8114743.0500000045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9669123.299999997</v>
      </c>
      <c r="D42" s="26">
        <v>8114743.0500000045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110052491.47999996</v>
      </c>
      <c r="D43" s="24">
        <f>SUM(D44:D46)</f>
        <v>74747678.01000008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96708655.789999962</v>
      </c>
      <c r="D44" s="26">
        <v>65527287.430000067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12954975.689999998</v>
      </c>
      <c r="D45" s="26">
        <v>9081885.6799999997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388860</v>
      </c>
      <c r="D46" s="26">
        <v>138504.90000001341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-100383368.17999996</v>
      </c>
      <c r="D47" s="24">
        <f>D39-D43</f>
        <v>-66632934.960000075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4607170.29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4607170.29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4472042.4800000004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4472042.4800000004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-4472042.4800000004</v>
      </c>
      <c r="D60" s="27">
        <f>D50-D55</f>
        <v>4607170.29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-43733645.989999935</v>
      </c>
      <c r="D62" s="32">
        <f>SUM(D60,D47,D36)</f>
        <v>-4980384.3300000727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226298027.7599999</v>
      </c>
      <c r="D64" s="33">
        <v>231278412.08999997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182564381.76999998</v>
      </c>
      <c r="D65" s="33">
        <v>226298027.7599999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x14ac:dyDescent="0.2">
      <c r="B68" s="41" t="s">
        <v>50</v>
      </c>
    </row>
    <row r="69" spans="1:9" s="38" customFormat="1" x14ac:dyDescent="0.2"/>
    <row r="70" spans="1:9" s="38" customFormat="1" x14ac:dyDescent="0.2"/>
    <row r="71" spans="1:9" s="38" customFormat="1" x14ac:dyDescent="0.2"/>
    <row r="72" spans="1:9" s="38" customFormat="1" ht="15" x14ac:dyDescent="0.25">
      <c r="B72" s="38" t="s">
        <v>54</v>
      </c>
      <c r="D72" s="39"/>
    </row>
    <row r="73" spans="1:9" s="38" customFormat="1" x14ac:dyDescent="0.2">
      <c r="B73" s="38" t="s">
        <v>55</v>
      </c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2022-10-11T15:53:41Z</cp:lastPrinted>
  <dcterms:created xsi:type="dcterms:W3CDTF">2019-12-03T19:09:42Z</dcterms:created>
  <dcterms:modified xsi:type="dcterms:W3CDTF">2025-01-27T20:53:01Z</dcterms:modified>
</cp:coreProperties>
</file>